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ar 027\Desktop\"/>
    </mc:Choice>
  </mc:AlternateContent>
  <bookViews>
    <workbookView xWindow="0" yWindow="0" windowWidth="15150" windowHeight="70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195" i="1" l="1"/>
  <c r="I195" i="1"/>
  <c r="G195" i="1"/>
  <c r="F195" i="1"/>
  <c r="H195" i="1"/>
  <c r="G176" i="1"/>
  <c r="I176" i="1"/>
  <c r="F176" i="1"/>
  <c r="H176" i="1"/>
  <c r="J176" i="1"/>
  <c r="I157" i="1"/>
  <c r="G157" i="1"/>
  <c r="J157" i="1"/>
  <c r="F157" i="1"/>
  <c r="H157" i="1"/>
  <c r="F138" i="1"/>
  <c r="G138" i="1"/>
  <c r="I138" i="1"/>
  <c r="J138" i="1"/>
  <c r="H138" i="1"/>
  <c r="H119" i="1"/>
  <c r="J119" i="1"/>
  <c r="F119" i="1"/>
  <c r="G119" i="1"/>
  <c r="I119" i="1"/>
  <c r="G100" i="1"/>
  <c r="H100" i="1"/>
  <c r="I100" i="1"/>
  <c r="F100" i="1"/>
  <c r="J100" i="1"/>
  <c r="H81" i="1"/>
  <c r="G81" i="1"/>
  <c r="F81" i="1"/>
  <c r="I81" i="1"/>
  <c r="J81" i="1"/>
  <c r="H62" i="1"/>
  <c r="I62" i="1"/>
  <c r="F62" i="1"/>
  <c r="G62" i="1"/>
  <c r="J62" i="1"/>
  <c r="I43" i="1"/>
  <c r="G43" i="1"/>
  <c r="H43" i="1"/>
  <c r="J43" i="1"/>
  <c r="F43" i="1"/>
  <c r="J24" i="1"/>
  <c r="I24" i="1"/>
  <c r="H24" i="1"/>
  <c r="G24" i="1"/>
  <c r="F24" i="1"/>
  <c r="H196" i="1" l="1"/>
  <c r="I196" i="1"/>
  <c r="J196" i="1"/>
  <c r="F196" i="1"/>
  <c r="G196" i="1"/>
</calcChain>
</file>

<file path=xl/sharedStrings.xml><?xml version="1.0" encoding="utf-8"?>
<sst xmlns="http://schemas.openxmlformats.org/spreadsheetml/2006/main" count="297" uniqueCount="77">
  <si>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</si>
  <si>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</si>
  <si>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</si>
  <si>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</si>
  <si>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</si>
  <si>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</si>
  <si>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</si>
  <si>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</si>
  <si>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</si>
  <si>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</si>
  <si>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</si>
  <si>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</si>
  <si>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</si>
  <si>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</si>
  <si>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</si>
  <si>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</si>
  <si>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</si>
  <si>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</si>
  <si>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</si>
  <si>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</si>
  <si>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</si>
  <si>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</si>
  <si>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</si>
  <si>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</si>
  <si>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</si>
  <si>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</si>
  <si>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</si>
  <si>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</si>
  <si>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</si>
  <si>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</si>
  <si>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</si>
  <si>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</si>
  <si>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</si>
  <si>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</si>
  <si>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</si>
  <si>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</si>
  <si>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</si>
  <si>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</si>
  <si>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</si>
  <si>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</si>
  <si>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</si>
  <si>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</si>
  <si>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</si>
  <si>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</si>
  <si>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</si>
  <si>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</si>
  <si>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</si>
  <si>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</si>
  <si>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</si>
  <si>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</si>
  <si>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</si>
  <si>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</si>
  <si>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</si>
  <si>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</si>
  <si>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</si>
  <si>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</si>
  <si>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</si>
  <si>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Директор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</si>
  <si>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</si>
  <si>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</si>
  <si>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</si>
  <si>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</si>
  <si>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Рис отварной №304</t>
  </si>
  <si>
    <t>Борщ №81</t>
  </si>
  <si>
    <t>Капуста тушеная №380</t>
  </si>
  <si>
    <t>Сметана</t>
  </si>
  <si>
    <t>Суп с бобовыми (119)</t>
  </si>
  <si>
    <t>Суп картофельный №112</t>
  </si>
  <si>
    <t>Макаронные изделия отварные с маслом №203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</si>
  <si>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</si>
  <si>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</si>
  <si>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</si>
  <si>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</si>
  <si>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</si>
  <si>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</si>
  <si>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МБОУ "Ново-Бенойская СШ им. А. А. Кадырова"</t>
  </si>
  <si>
    <t>Алхазова Э.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</si>
</sst>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M7" sqref="M7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7</v>
      </c>
      <c r="C1" s="55" t="s">
        <v>75</v>
      </c>
      <c r="D1" s="56"/>
      <c r="E1" s="56"/>
      <c r="F1" s="12" t="s">
        <v>16</v>
      </c>
      <c r="G1" s="2" t="s">
        <v>17</v>
      </c>
      <c r="H1" s="57" t="s">
        <v>57</v>
      </c>
      <c r="I1" s="57"/>
      <c r="J1" s="57"/>
      <c r="K1" s="57"/>
    </row>
    <row r="2" spans="1:12" ht="18" x14ac:dyDescent="0.25">
      <c r="A2" s="35" t="s">
        <v>6</v>
      </c>
      <c r="C2" s="2"/>
      <c r="G2" s="2" t="s">
        <v>18</v>
      </c>
      <c r="H2" s="57" t="s">
        <v>76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40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4.5" x14ac:dyDescent="0.35">
      <c r="A11" s="23"/>
      <c r="B11" s="15"/>
      <c r="C11" s="11"/>
      <c r="D11" s="6"/>
      <c r="E11" s="42" t="s">
        <v>44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4.5" x14ac:dyDescent="0.35">
      <c r="A12" s="23"/>
      <c r="B12" s="15"/>
      <c r="C12" s="11"/>
      <c r="D12" s="6"/>
      <c r="E12" s="42" t="s">
        <v>43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58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59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44">
        <v>43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60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4.5" x14ac:dyDescent="0.35">
      <c r="A19" s="23"/>
      <c r="B19" s="15"/>
      <c r="C19" s="11"/>
      <c r="D19" s="7" t="s">
        <v>31</v>
      </c>
      <c r="E19" s="42" t="s">
        <v>40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1315</v>
      </c>
      <c r="G24" s="32">
        <f t="shared" ref="G24:J24" si="4">G13+G23</f>
        <v>54.09</v>
      </c>
      <c r="H24" s="32">
        <f t="shared" si="4"/>
        <v>48.480000000000004</v>
      </c>
      <c r="I24" s="32">
        <f t="shared" si="4"/>
        <v>242.35999999999999</v>
      </c>
      <c r="J24" s="32">
        <f t="shared" si="4"/>
        <v>1623.98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40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4.5" x14ac:dyDescent="0.35">
      <c r="A30" s="14"/>
      <c r="B30" s="15"/>
      <c r="C30" s="11"/>
      <c r="D30" s="6"/>
      <c r="E30" s="42" t="s">
        <v>47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62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>
        <v>304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50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>
        <v>459</v>
      </c>
      <c r="L37" s="43"/>
    </row>
    <row r="38" spans="1:12" ht="14.5" x14ac:dyDescent="0.35">
      <c r="A38" s="14"/>
      <c r="B38" s="15"/>
      <c r="C38" s="11"/>
      <c r="D38" s="7" t="s">
        <v>31</v>
      </c>
      <c r="E38" s="42" t="s">
        <v>40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237.87</v>
      </c>
      <c r="J43" s="32">
        <f t="shared" ref="J43:L43" si="17">J32+J42</f>
        <v>1518.5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40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4.5" x14ac:dyDescent="0.35">
      <c r="A49" s="23"/>
      <c r="B49" s="15"/>
      <c r="C49" s="11"/>
      <c r="D49" s="6"/>
      <c r="E49" s="42" t="s">
        <v>44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4.5" x14ac:dyDescent="0.35">
      <c r="A50" s="23"/>
      <c r="B50" s="15"/>
      <c r="C50" s="11"/>
      <c r="D50" s="6"/>
      <c r="E50" s="42" t="s">
        <v>47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8">SUM(L44:L50)</f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64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4.5" x14ac:dyDescent="0.35">
      <c r="A55" s="23"/>
      <c r="B55" s="15"/>
      <c r="C55" s="11"/>
      <c r="D55" s="7" t="s">
        <v>29</v>
      </c>
      <c r="E55" s="42" t="s">
        <v>65</v>
      </c>
      <c r="F55" s="43">
        <v>10</v>
      </c>
      <c r="G55" s="43">
        <v>0.25</v>
      </c>
      <c r="H55" s="43">
        <v>2</v>
      </c>
      <c r="I55" s="43">
        <v>0.34</v>
      </c>
      <c r="J55" s="43">
        <v>20.399999999999999</v>
      </c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4.5" x14ac:dyDescent="0.35">
      <c r="A57" s="23"/>
      <c r="B57" s="15"/>
      <c r="C57" s="11"/>
      <c r="D57" s="7" t="s">
        <v>31</v>
      </c>
      <c r="E57" s="42" t="s">
        <v>40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19">SUM(G52:G60)</f>
        <v>29.23</v>
      </c>
      <c r="H61" s="19">
        <f t="shared" ref="H61" si="20">SUM(H52:H60)</f>
        <v>27.9</v>
      </c>
      <c r="I61" s="19">
        <f t="shared" ref="I61" si="21">SUM(I52:I60)</f>
        <v>78.09</v>
      </c>
      <c r="J61" s="19">
        <f t="shared" ref="J61:L61" si="22">SUM(J52:J60)</f>
        <v>623.22</v>
      </c>
      <c r="K61" s="25"/>
      <c r="L61" s="19">
        <f t="shared" si="22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1227</v>
      </c>
      <c r="G62" s="32">
        <f t="shared" ref="G62" si="23">G51+G61</f>
        <v>46.48</v>
      </c>
      <c r="H62" s="32">
        <f t="shared" ref="H62" si="24">H51+H61</f>
        <v>54.36</v>
      </c>
      <c r="I62" s="32">
        <f t="shared" ref="I62" si="25">I51+I61</f>
        <v>174.75</v>
      </c>
      <c r="J62" s="32">
        <f t="shared" ref="J62:L62" si="26">J51+J61</f>
        <v>1317.94</v>
      </c>
      <c r="K62" s="32"/>
      <c r="L62" s="32">
        <f t="shared" si="26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40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 t="s">
        <v>43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4.5" x14ac:dyDescent="0.35">
      <c r="A69" s="23"/>
      <c r="B69" s="15"/>
      <c r="C69" s="11"/>
      <c r="D69" s="6"/>
      <c r="E69" s="42" t="s">
        <v>50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30.72</v>
      </c>
      <c r="H70" s="19">
        <f t="shared" ref="H70" si="28">SUM(H63:H69)</f>
        <v>30.46</v>
      </c>
      <c r="I70" s="19">
        <f t="shared" ref="I70" si="29">SUM(I63:I69)</f>
        <v>115.82000000000001</v>
      </c>
      <c r="J70" s="19">
        <f t="shared" ref="J70:L70" si="30">SUM(J63:J69)</f>
        <v>802.82999999999993</v>
      </c>
      <c r="K70" s="25"/>
      <c r="L70" s="19">
        <f t="shared" si="30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7.15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56</v>
      </c>
      <c r="F73" s="43">
        <v>150</v>
      </c>
      <c r="G73" s="43">
        <v>4.05</v>
      </c>
      <c r="H73" s="43">
        <v>6</v>
      </c>
      <c r="I73" s="43">
        <v>8.6999999999999993</v>
      </c>
      <c r="J73" s="43">
        <v>105</v>
      </c>
      <c r="K73" s="44">
        <v>377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50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4.5" x14ac:dyDescent="0.35">
      <c r="A76" s="23"/>
      <c r="B76" s="15"/>
      <c r="C76" s="11"/>
      <c r="D76" s="7" t="s">
        <v>31</v>
      </c>
      <c r="E76" s="42" t="s">
        <v>40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1">SUM(G71:G79)</f>
        <v>30.94</v>
      </c>
      <c r="H80" s="19">
        <f t="shared" ref="H80" si="32">SUM(H71:H79)</f>
        <v>71.699999999999989</v>
      </c>
      <c r="I80" s="19">
        <f t="shared" ref="I80" si="33">SUM(I71:I79)</f>
        <v>84.84</v>
      </c>
      <c r="J80" s="19">
        <f t="shared" ref="J80:L80" si="34">SUM(J71:J79)</f>
        <v>1050.95</v>
      </c>
      <c r="K80" s="25"/>
      <c r="L80" s="19">
        <f t="shared" si="34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1440</v>
      </c>
      <c r="G81" s="32">
        <f t="shared" ref="G81" si="35">G70+G80</f>
        <v>61.66</v>
      </c>
      <c r="H81" s="32">
        <f t="shared" ref="H81" si="36">H70+H80</f>
        <v>102.16</v>
      </c>
      <c r="I81" s="32">
        <f t="shared" ref="I81" si="37">I70+I80</f>
        <v>200.66000000000003</v>
      </c>
      <c r="J81" s="32">
        <f t="shared" ref="J81:L81" si="38">J70+J80</f>
        <v>1853.78</v>
      </c>
      <c r="K81" s="32"/>
      <c r="L81" s="32">
        <f t="shared" si="38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40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4.5" x14ac:dyDescent="0.35">
      <c r="A87" s="23"/>
      <c r="B87" s="15"/>
      <c r="C87" s="11"/>
      <c r="D87" s="6"/>
      <c r="E87" s="42" t="s">
        <v>47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9">SUM(G82:G88)</f>
        <v>16.7</v>
      </c>
      <c r="H89" s="19">
        <f t="shared" ref="H89" si="40">SUM(H82:H88)</f>
        <v>30.74</v>
      </c>
      <c r="I89" s="19">
        <f t="shared" ref="I89" si="41">SUM(I82:I88)</f>
        <v>102.16000000000001</v>
      </c>
      <c r="J89" s="19">
        <f t="shared" ref="J89:L89" si="42">SUM(J82:J88)</f>
        <v>753.04</v>
      </c>
      <c r="K89" s="25"/>
      <c r="L89" s="19">
        <f t="shared" si="42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51" t="s">
        <v>67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112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68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>
        <v>203</v>
      </c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4.5" x14ac:dyDescent="0.35">
      <c r="A95" s="23"/>
      <c r="B95" s="15"/>
      <c r="C95" s="11"/>
      <c r="D95" s="7" t="s">
        <v>31</v>
      </c>
      <c r="E95" s="42" t="s">
        <v>40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3">SUM(G90:G98)</f>
        <v>25.770000000000003</v>
      </c>
      <c r="H99" s="19">
        <f t="shared" ref="H99" si="44">SUM(H90:H98)</f>
        <v>21.42</v>
      </c>
      <c r="I99" s="19">
        <f t="shared" ref="I99" si="45">SUM(I90:I98)</f>
        <v>111.18</v>
      </c>
      <c r="J99" s="19">
        <f t="shared" ref="J99:L99" si="46">SUM(J90:J98)</f>
        <v>683.38</v>
      </c>
      <c r="K99" s="25"/>
      <c r="L99" s="19">
        <f t="shared" si="46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1395</v>
      </c>
      <c r="G100" s="32">
        <f t="shared" ref="G100" si="47">G89+G99</f>
        <v>42.47</v>
      </c>
      <c r="H100" s="32">
        <f t="shared" ref="H100" si="48">H89+H99</f>
        <v>52.16</v>
      </c>
      <c r="I100" s="32">
        <f t="shared" ref="I100" si="49">I89+I99</f>
        <v>213.34000000000003</v>
      </c>
      <c r="J100" s="32">
        <f t="shared" ref="J100:L100" si="50">J89+J99</f>
        <v>1436.42</v>
      </c>
      <c r="K100" s="32"/>
      <c r="L100" s="32">
        <f t="shared" si="50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47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4.5" x14ac:dyDescent="0.35">
      <c r="A107" s="23"/>
      <c r="B107" s="15"/>
      <c r="C107" s="11"/>
      <c r="D107" s="6"/>
      <c r="E107" s="42" t="s">
        <v>53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1">SUM(G101:G107)</f>
        <v>16.7</v>
      </c>
      <c r="H108" s="19">
        <f t="shared" si="51"/>
        <v>24.639999999999997</v>
      </c>
      <c r="I108" s="19">
        <f t="shared" si="51"/>
        <v>87.710000000000008</v>
      </c>
      <c r="J108" s="19">
        <f t="shared" si="51"/>
        <v>635.6099999999999</v>
      </c>
      <c r="K108" s="25"/>
      <c r="L108" s="19">
        <f t="shared" ref="L108" si="52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>
        <v>127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68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>
        <v>291</v>
      </c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60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 t="s">
        <v>40</v>
      </c>
      <c r="F114" s="43">
        <v>100</v>
      </c>
      <c r="G114" s="43">
        <v>7.89</v>
      </c>
      <c r="H114" s="43">
        <v>1</v>
      </c>
      <c r="I114" s="43">
        <v>48.29</v>
      </c>
      <c r="J114" s="43">
        <v>176.25</v>
      </c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695</v>
      </c>
      <c r="G118" s="19">
        <f t="shared" ref="G118:J118" si="53">SUM(G109:G117)</f>
        <v>25.32</v>
      </c>
      <c r="H118" s="19">
        <f t="shared" si="53"/>
        <v>31.400000000000002</v>
      </c>
      <c r="I118" s="19">
        <f t="shared" si="53"/>
        <v>124.38999999999999</v>
      </c>
      <c r="J118" s="19">
        <f t="shared" si="53"/>
        <v>823.97</v>
      </c>
      <c r="K118" s="25"/>
      <c r="L118" s="19">
        <f t="shared" ref="L118" si="54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1190</v>
      </c>
      <c r="G119" s="32">
        <f t="shared" ref="G119" si="55">G108+G118</f>
        <v>42.019999999999996</v>
      </c>
      <c r="H119" s="32">
        <f t="shared" ref="H119" si="56">H108+H118</f>
        <v>56.04</v>
      </c>
      <c r="I119" s="32">
        <f t="shared" ref="I119" si="57">I108+I118</f>
        <v>212.1</v>
      </c>
      <c r="J119" s="32">
        <f t="shared" ref="J119:L119" si="58">J108+J118</f>
        <v>1459.58</v>
      </c>
      <c r="K119" s="32"/>
      <c r="L119" s="32">
        <f t="shared" si="58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4.5" x14ac:dyDescent="0.35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4.5" x14ac:dyDescent="0.35">
      <c r="A126" s="14"/>
      <c r="B126" s="15"/>
      <c r="C126" s="11"/>
      <c r="D126" s="6"/>
      <c r="E126" s="42" t="s">
        <v>47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9">SUM(G120:G126)</f>
        <v>17.68</v>
      </c>
      <c r="H127" s="19">
        <f t="shared" si="59"/>
        <v>29.5</v>
      </c>
      <c r="I127" s="19">
        <f t="shared" si="59"/>
        <v>115.53999999999999</v>
      </c>
      <c r="J127" s="19">
        <f t="shared" si="59"/>
        <v>799.31999999999994</v>
      </c>
      <c r="K127" s="25"/>
      <c r="L127" s="19">
        <f t="shared" ref="L127" si="60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61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71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>
        <v>203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50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 t="s">
        <v>40</v>
      </c>
      <c r="F133" s="43">
        <v>75</v>
      </c>
      <c r="G133" s="43">
        <v>5.92</v>
      </c>
      <c r="H133" s="43">
        <v>0.75</v>
      </c>
      <c r="I133" s="43">
        <v>36.22</v>
      </c>
      <c r="J133" s="43">
        <v>176.25</v>
      </c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1">SUM(G128:G136)</f>
        <v>21.66</v>
      </c>
      <c r="H137" s="19">
        <f t="shared" si="61"/>
        <v>40.809999999999995</v>
      </c>
      <c r="I137" s="19">
        <f t="shared" si="61"/>
        <v>64.78</v>
      </c>
      <c r="J137" s="19">
        <f t="shared" si="61"/>
        <v>713.99</v>
      </c>
      <c r="K137" s="25"/>
      <c r="L137" s="19">
        <f t="shared" ref="L137" si="62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1400</v>
      </c>
      <c r="G138" s="32">
        <f t="shared" ref="G138" si="63">G127+G137</f>
        <v>39.340000000000003</v>
      </c>
      <c r="H138" s="32">
        <f t="shared" ref="H138" si="64">H127+H137</f>
        <v>70.31</v>
      </c>
      <c r="I138" s="32">
        <f t="shared" ref="I138" si="65">I127+I137</f>
        <v>180.32</v>
      </c>
      <c r="J138" s="32">
        <f t="shared" ref="J138:L138" si="66">J127+J137</f>
        <v>1513.31</v>
      </c>
      <c r="K138" s="32"/>
      <c r="L138" s="32">
        <f t="shared" si="66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4.5" x14ac:dyDescent="0.35">
      <c r="A144" s="23"/>
      <c r="B144" s="15"/>
      <c r="C144" s="11"/>
      <c r="D144" s="6"/>
      <c r="E144" s="42" t="s">
        <v>47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16.900000000000002</v>
      </c>
      <c r="H146" s="19">
        <f t="shared" si="67"/>
        <v>23.5</v>
      </c>
      <c r="I146" s="19">
        <f t="shared" si="67"/>
        <v>105.57000000000001</v>
      </c>
      <c r="J146" s="19">
        <f t="shared" si="67"/>
        <v>643.91</v>
      </c>
      <c r="K146" s="25"/>
      <c r="L146" s="19">
        <f t="shared" ref="L146" si="68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95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69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377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 t="s">
        <v>40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69">SUM(G147:G155)</f>
        <v>33.590000000000003</v>
      </c>
      <c r="H156" s="19">
        <f t="shared" si="69"/>
        <v>25.370000000000005</v>
      </c>
      <c r="I156" s="19">
        <f t="shared" si="69"/>
        <v>101.41999999999999</v>
      </c>
      <c r="J156" s="19">
        <f t="shared" si="69"/>
        <v>711.17</v>
      </c>
      <c r="K156" s="25"/>
      <c r="L156" s="19">
        <f t="shared" ref="L156" si="70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1335</v>
      </c>
      <c r="G157" s="32">
        <f t="shared" ref="G157" si="71">G146+G156</f>
        <v>50.490000000000009</v>
      </c>
      <c r="H157" s="32">
        <f t="shared" ref="H157" si="72">H146+H156</f>
        <v>48.870000000000005</v>
      </c>
      <c r="I157" s="32">
        <f t="shared" ref="I157" si="73">I146+I156</f>
        <v>206.99</v>
      </c>
      <c r="J157" s="32">
        <f t="shared" ref="J157:L157" si="74">J146+J156</f>
        <v>1355.08</v>
      </c>
      <c r="K157" s="32"/>
      <c r="L157" s="32">
        <f t="shared" si="74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4.5" x14ac:dyDescent="0.35">
      <c r="A163" s="23"/>
      <c r="B163" s="15"/>
      <c r="C163" s="11"/>
      <c r="D163" s="6"/>
      <c r="E163" s="42" t="s">
        <v>47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5">SUM(G158:G164)</f>
        <v>17.100000000000001</v>
      </c>
      <c r="H165" s="19">
        <f t="shared" si="75"/>
        <v>22.72</v>
      </c>
      <c r="I165" s="19">
        <f t="shared" si="75"/>
        <v>127.67999999999999</v>
      </c>
      <c r="J165" s="19">
        <f t="shared" si="75"/>
        <v>726.13</v>
      </c>
      <c r="K165" s="25"/>
      <c r="L165" s="19">
        <f t="shared" ref="L165" si="76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88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62</v>
      </c>
      <c r="F168" s="43">
        <v>150</v>
      </c>
      <c r="G168" s="43">
        <v>3.64</v>
      </c>
      <c r="H168" s="43">
        <v>5.37</v>
      </c>
      <c r="I168" s="43">
        <v>36.69</v>
      </c>
      <c r="J168" s="43">
        <v>209.65</v>
      </c>
      <c r="K168" s="44">
        <v>291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50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40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7">SUM(G166:G174)</f>
        <v>31.220000000000002</v>
      </c>
      <c r="H175" s="19">
        <f t="shared" si="77"/>
        <v>32.760000000000005</v>
      </c>
      <c r="I175" s="19">
        <f t="shared" si="77"/>
        <v>104.6</v>
      </c>
      <c r="J175" s="19">
        <f t="shared" si="77"/>
        <v>780.94</v>
      </c>
      <c r="K175" s="25"/>
      <c r="L175" s="19">
        <f t="shared" ref="L175" si="78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1410</v>
      </c>
      <c r="G176" s="32">
        <f t="shared" ref="G176" si="79">G165+G175</f>
        <v>48.320000000000007</v>
      </c>
      <c r="H176" s="32">
        <f t="shared" ref="H176" si="80">H165+H175</f>
        <v>55.480000000000004</v>
      </c>
      <c r="I176" s="32">
        <f t="shared" ref="I176" si="81">I165+I175</f>
        <v>232.27999999999997</v>
      </c>
      <c r="J176" s="32">
        <f t="shared" ref="J176:L176" si="82">J165+J175</f>
        <v>1507.0700000000002</v>
      </c>
      <c r="K176" s="32"/>
      <c r="L176" s="32">
        <f t="shared" si="82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/>
    </row>
    <row r="178" spans="1:12" ht="14.5" x14ac:dyDescent="0.35">
      <c r="A178" s="23"/>
      <c r="B178" s="15"/>
      <c r="C178" s="11"/>
      <c r="D178" s="6"/>
      <c r="E178" s="42" t="s">
        <v>44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47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4.5" x14ac:dyDescent="0.35">
      <c r="A183" s="23"/>
      <c r="B183" s="15"/>
      <c r="C183" s="11"/>
      <c r="D183" s="6"/>
      <c r="E183" s="42" t="s">
        <v>50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3">SUM(G177:G183)</f>
        <v>25.83</v>
      </c>
      <c r="H184" s="19">
        <f t="shared" si="83"/>
        <v>43.699999999999996</v>
      </c>
      <c r="I184" s="19">
        <f t="shared" si="83"/>
        <v>97.289999999999992</v>
      </c>
      <c r="J184" s="19">
        <f t="shared" si="83"/>
        <v>828.31000000000006</v>
      </c>
      <c r="K184" s="25"/>
      <c r="L184" s="19">
        <f t="shared" ref="L184" si="84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>
        <v>117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52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 t="s">
        <v>53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42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 t="s">
        <v>40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5">SUM(G185:G193)</f>
        <v>26.470000000000002</v>
      </c>
      <c r="H194" s="19">
        <f t="shared" si="85"/>
        <v>25.37</v>
      </c>
      <c r="I194" s="19">
        <f t="shared" si="85"/>
        <v>106.50999999999999</v>
      </c>
      <c r="J194" s="19">
        <f t="shared" si="85"/>
        <v>702.78</v>
      </c>
      <c r="K194" s="25"/>
      <c r="L194" s="19">
        <f t="shared" ref="L194" si="86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1340</v>
      </c>
      <c r="G195" s="32">
        <f t="shared" ref="G195" si="87">G184+G194</f>
        <v>52.3</v>
      </c>
      <c r="H195" s="32">
        <f t="shared" ref="H195" si="88">H184+H194</f>
        <v>69.069999999999993</v>
      </c>
      <c r="I195" s="32">
        <f t="shared" ref="I195" si="89">I184+I194</f>
        <v>203.79999999999998</v>
      </c>
      <c r="J195" s="32">
        <f t="shared" ref="J195:L195" si="90">J184+J194</f>
        <v>1531.0900000000001</v>
      </c>
      <c r="K195" s="32"/>
      <c r="L195" s="32">
        <f t="shared" si="90"/>
        <v>0</v>
      </c>
    </row>
    <row r="196" spans="1:12" ht="13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1344.2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48.427</v>
      </c>
      <c r="H196" s="34">
        <f t="shared" si="91"/>
        <v>61.177</v>
      </c>
      <c r="I196" s="34">
        <f t="shared" si="91"/>
        <v>210.44699999999997</v>
      </c>
      <c r="J196" s="34">
        <f t="shared" si="91"/>
        <v>1511.675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ASILA 027</cp:lastModifiedBy>
  <dcterms:created xsi:type="dcterms:W3CDTF">2022-05-16T14:23:56Z</dcterms:created>
  <dcterms:modified xsi:type="dcterms:W3CDTF">2023-10-13T13:13:38Z</dcterms:modified>
</cp:coreProperties>
</file>